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xponentiale-my.sharepoint.com/personal/jason_williams-bew_exponential-e_com/Documents/Desktop/[CAMPAIGN] Cyber  Security Posture Index - October25/Halloween-Cyber-Risk-Assessmnet/"/>
    </mc:Choice>
  </mc:AlternateContent>
  <xr:revisionPtr revIDLastSave="84" documentId="8_{8E2F9F8E-9948-4106-B5F8-79EFEB34870E}" xr6:coauthVersionLast="47" xr6:coauthVersionMax="47" xr10:uidLastSave="{9FFDA035-DD8B-4325-9080-541AA8C045DD}"/>
  <bookViews>
    <workbookView xWindow="86280" yWindow="90" windowWidth="29040" windowHeight="15720" xr2:uid="{00000000-000D-0000-FFFF-FFFF00000000}"/>
  </bookViews>
  <sheets>
    <sheet name="Risk Sco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C17" i="1" s="1"/>
  <c r="C18" i="1" s="1"/>
</calcChain>
</file>

<file path=xl/sharedStrings.xml><?xml version="1.0" encoding="utf-8"?>
<sst xmlns="http://schemas.openxmlformats.org/spreadsheetml/2006/main" count="35" uniqueCount="23">
  <si>
    <t>Category</t>
  </si>
  <si>
    <t>Question</t>
  </si>
  <si>
    <t>Answer (Yes/No)</t>
  </si>
  <si>
    <t>Network Perimeter &amp; Firewall</t>
  </si>
  <si>
    <t>Do you use a Next-Generation Firewall with IPS and application control?</t>
  </si>
  <si>
    <t>Are firewall rules reviewed at least quarterly?</t>
  </si>
  <si>
    <t>Is your network segmented to isolate critical systems?</t>
  </si>
  <si>
    <t>Threat Detection &amp; Response</t>
  </si>
  <si>
    <t>Do you have 24 / 7 monitoring via an internal team or managed CSOC?</t>
  </si>
  <si>
    <t>Are logs from firewalls, endpoints, and cloud centralised for analysis?</t>
  </si>
  <si>
    <t>Do you follow a documented incident response process with defined escalation?</t>
  </si>
  <si>
    <t>Visibility &amp; Continuous Improvement</t>
  </si>
  <si>
    <t>Do you view live dashboards or scheduled reports of threat activity?</t>
  </si>
  <si>
    <t>Do you run regular vulnerability scans or penetration tests?</t>
  </si>
  <si>
    <t>Are security KPIs reviewed at least quarterly to drive improvements?</t>
  </si>
  <si>
    <t>Final Risk Score</t>
  </si>
  <si>
    <t>Risk Band</t>
  </si>
  <si>
    <t>2. Threat Detection &amp; Response</t>
  </si>
  <si>
    <t>3. Visibility &amp; Continuous Improvement</t>
  </si>
  <si>
    <t>1. Network Perimeter &amp; Firewall</t>
  </si>
  <si>
    <t>Cyber Security Posture Index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</si>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</sst>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Helvetica"/>
    </font>
    <font>
      <b/>
      <sz val="11"/>
      <color theme="1"/>
      <name val="Helvetica"/>
    </font>
    <font>
      <sz val="10"/>
      <color theme="1"/>
      <name val="Helvetica"/>
    </font>
    <font>
      <b/>
      <sz val="10"/>
      <color theme="1"/>
      <name val="Helvetica"/>
    </font>
    <font>
      <b/>
      <sz val="10"/>
      <color rgb="FF171717"/>
      <name val="Helvetica"/>
    </font>
    <font>
      <b/>
      <sz val="20"/>
      <color theme="0"/>
      <name val="Helvetica"/>
    </font>
  </fonts>
  <fills count="8">
    <fill>
      <patternFill patternType="none"/>
    </fill>
    <fill>
      <patternFill patternType="gray125"/>
    </fill>
    <fill>
      <patternFill patternType="solid">
        <fgColor rgb="FF00FF2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9" fontId="0" fillId="0" borderId="0" xfId="0" applyNumberFormat="1"/>
    <xf numFmtId="0" fontId="0" fillId="6" borderId="0" xfId="0" applyFill="1"/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F8CBAD"/>
          <bgColor rgb="FFF8CBA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colors>
    <mruColors>
      <color rgb="FFE2E2E2"/>
      <color rgb="FFADADAD"/>
      <color rgb="FF00F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G7" sqref="G7"/>
    </sheetView>
  </sheetViews>
  <sheetFormatPr defaultRowHeight="14.4" x14ac:dyDescent="0.55000000000000004"/>
  <cols>
    <col min="2" max="2" width="32" customWidth="1"/>
    <col min="3" max="3" width="100" customWidth="1"/>
    <col min="4" max="4" width="20" customWidth="1"/>
    <col min="5" max="5" width="13" hidden="1" customWidth="1"/>
    <col min="6" max="15" width="9.15625" style="2"/>
  </cols>
  <sheetData>
    <row r="1" spans="1:5" ht="14.7" thickBot="1" x14ac:dyDescent="0.6">
      <c r="A1" s="2"/>
      <c r="B1" s="2"/>
      <c r="C1" s="2"/>
      <c r="D1" s="2"/>
      <c r="E1" s="2"/>
    </row>
    <row r="2" spans="1:5" ht="56.25" customHeight="1" x14ac:dyDescent="0.55000000000000004">
      <c r="A2" s="2"/>
      <c r="B2" s="10" t="s">
        <v>20</v>
      </c>
      <c r="C2" s="11"/>
      <c r="D2" s="12"/>
    </row>
    <row r="3" spans="1:5" ht="25" customHeight="1" x14ac:dyDescent="0.55000000000000004">
      <c r="A3" s="2"/>
      <c r="B3" s="3" t="s">
        <v>0</v>
      </c>
      <c r="C3" s="3" t="s">
        <v>1</v>
      </c>
      <c r="D3" s="3" t="s">
        <v>2</v>
      </c>
    </row>
    <row r="4" spans="1:5" ht="25" customHeight="1" x14ac:dyDescent="0.55000000000000004">
      <c r="A4" s="2"/>
      <c r="B4" s="8" t="s">
        <v>19</v>
      </c>
      <c r="C4" s="8"/>
      <c r="D4" s="8"/>
    </row>
    <row r="5" spans="1:5" ht="25" customHeight="1" x14ac:dyDescent="0.55000000000000004">
      <c r="A5" s="2"/>
      <c r="B5" s="4" t="s">
        <v>3</v>
      </c>
      <c r="C5" s="4" t="s">
        <v>4</v>
      </c>
      <c r="D5" s="4" t="s">
        <v>21</v>
      </c>
    </row>
    <row r="6" spans="1:5" ht="25" customHeight="1" x14ac:dyDescent="0.55000000000000004">
      <c r="A6" s="2"/>
      <c r="B6" s="4" t="s">
        <v>3</v>
      </c>
      <c r="C6" s="4" t="s">
        <v>5</v>
      </c>
      <c r="D6" s="4" t="s">
        <v>22</v>
      </c>
    </row>
    <row r="7" spans="1:5" ht="25" customHeight="1" x14ac:dyDescent="0.55000000000000004">
      <c r="A7" s="2"/>
      <c r="B7" s="4" t="s">
        <v>3</v>
      </c>
      <c r="C7" s="4" t="s">
        <v>6</v>
      </c>
      <c r="D7" s="4" t="s">
        <v>21</v>
      </c>
    </row>
    <row r="8" spans="1:5" ht="25" customHeight="1" x14ac:dyDescent="0.55000000000000004">
      <c r="A8" s="2"/>
      <c r="B8" s="9" t="s">
        <v>17</v>
      </c>
      <c r="C8" s="9"/>
      <c r="D8" s="9"/>
    </row>
    <row r="9" spans="1:5" ht="25" customHeight="1" x14ac:dyDescent="0.55000000000000004">
      <c r="A9" s="2"/>
      <c r="B9" s="4" t="s">
        <v>7</v>
      </c>
      <c r="C9" s="4" t="s">
        <v>8</v>
      </c>
      <c r="D9" s="4" t="s">
        <v>21</v>
      </c>
    </row>
    <row r="10" spans="1:5" ht="25" customHeight="1" x14ac:dyDescent="0.55000000000000004">
      <c r="A10" s="2"/>
      <c r="B10" s="4" t="s">
        <v>7</v>
      </c>
      <c r="C10" s="4" t="s">
        <v>9</v>
      </c>
      <c r="D10" s="4" t="s">
        <v>22</v>
      </c>
    </row>
    <row r="11" spans="1:5" ht="25" customHeight="1" x14ac:dyDescent="0.55000000000000004">
      <c r="A11" s="2"/>
      <c r="B11" s="4" t="s">
        <v>7</v>
      </c>
      <c r="C11" s="4" t="s">
        <v>10</v>
      </c>
      <c r="D11" s="4" t="s">
        <v>21</v>
      </c>
    </row>
    <row r="12" spans="1:5" ht="25" customHeight="1" x14ac:dyDescent="0.55000000000000004">
      <c r="A12" s="2"/>
      <c r="B12" s="9" t="s">
        <v>18</v>
      </c>
      <c r="C12" s="9"/>
      <c r="D12" s="9"/>
    </row>
    <row r="13" spans="1:5" ht="25" customHeight="1" x14ac:dyDescent="0.55000000000000004">
      <c r="A13" s="2"/>
      <c r="B13" s="4" t="s">
        <v>11</v>
      </c>
      <c r="C13" s="4" t="s">
        <v>12</v>
      </c>
      <c r="D13" s="4" t="s">
        <v>21</v>
      </c>
    </row>
    <row r="14" spans="1:5" ht="25" customHeight="1" x14ac:dyDescent="0.55000000000000004">
      <c r="A14" s="2"/>
      <c r="B14" s="4" t="s">
        <v>11</v>
      </c>
      <c r="C14" s="4" t="s">
        <v>13</v>
      </c>
      <c r="D14" s="4" t="s">
        <v>21</v>
      </c>
    </row>
    <row r="15" spans="1:5" ht="25" customHeight="1" x14ac:dyDescent="0.55000000000000004">
      <c r="A15" s="2"/>
      <c r="B15" s="4" t="s">
        <v>11</v>
      </c>
      <c r="C15" s="4" t="s">
        <v>14</v>
      </c>
      <c r="D15" s="4"/>
    </row>
    <row r="16" spans="1:5" s="2" customFormat="1" ht="25" customHeight="1" x14ac:dyDescent="0.55000000000000004">
      <c r="B16" s="6"/>
      <c r="C16" s="6"/>
      <c r="D16" s="6"/>
    </row>
    <row r="17" spans="1:5" ht="25" customHeight="1" x14ac:dyDescent="0.55000000000000004">
      <c r="A17" s="2"/>
      <c r="B17" s="5" t="s">
        <v>15</v>
      </c>
      <c r="C17" s="7" t="str">
        <f>TEXT(E17,"0%")</f>
        <v>67%</v>
      </c>
      <c r="D17" s="6"/>
      <c r="E17" s="1">
        <f>COUNTIF(D5:D15,"Yes")/9</f>
        <v>0.66666666666666663</v>
      </c>
    </row>
    <row r="18" spans="1:5" ht="25" customHeight="1" x14ac:dyDescent="0.55000000000000004">
      <c r="A18" s="2"/>
      <c r="B18" s="5" t="s">
        <v>16</v>
      </c>
      <c r="C18" s="7" t="str">
        <f>IF(VALUE(LEFT(C17,LEN(C17)-1))&gt;=67,"Low Risk",IF(VALUE(LEFT(C17,LEN(C17)-1))&gt;=34,"Moderate Risk","High Risk"))</f>
        <v>Low Risk</v>
      </c>
      <c r="D18" s="6"/>
    </row>
    <row r="19" spans="1:5" s="2" customFormat="1" x14ac:dyDescent="0.55000000000000004">
      <c r="B19" s="6"/>
      <c r="C19" s="6"/>
      <c r="D19" s="6"/>
    </row>
    <row r="20" spans="1:5" s="2" customFormat="1" x14ac:dyDescent="0.55000000000000004">
      <c r="B20" s="6"/>
      <c r="C20" s="6"/>
      <c r="D20" s="6"/>
    </row>
    <row r="21" spans="1:5" s="2" customFormat="1" x14ac:dyDescent="0.55000000000000004">
      <c r="B21" s="6"/>
      <c r="C21" s="6"/>
      <c r="D21" s="6"/>
    </row>
    <row r="22" spans="1:5" s="2" customFormat="1" x14ac:dyDescent="0.55000000000000004"/>
    <row r="23" spans="1:5" s="2" customFormat="1" x14ac:dyDescent="0.55000000000000004"/>
    <row r="24" spans="1:5" s="2" customFormat="1" x14ac:dyDescent="0.55000000000000004"/>
    <row r="25" spans="1:5" s="2" customFormat="1" x14ac:dyDescent="0.55000000000000004"/>
  </sheetData>
  <mergeCells count="4">
    <mergeCell ref="B4:D4"/>
    <mergeCell ref="B8:D8"/>
    <mergeCell ref="B12:D12"/>
    <mergeCell ref="B2:D2"/>
  </mergeCells>
  <conditionalFormatting sqref="C17">
    <cfRule type="expression" dxfId="5" priority="1" stopIfTrue="1">
      <formula>$E$17&gt;=0.67</formula>
    </cfRule>
    <cfRule type="expression" dxfId="4" priority="2" stopIfTrue="1">
      <formula>AND($E$17&gt;=0.34,$E$17&lt;0.67)</formula>
    </cfRule>
    <cfRule type="expression" dxfId="3" priority="3" stopIfTrue="1">
      <formula>$E$17&lt;0.34</formula>
    </cfRule>
  </conditionalFormatting>
  <conditionalFormatting sqref="C18">
    <cfRule type="cellIs" dxfId="2" priority="4" stopIfTrue="1" operator="equal">
      <formula>"Low Risk"</formula>
    </cfRule>
    <cfRule type="cellIs" dxfId="1" priority="5" stopIfTrue="1" operator="equal">
      <formula>"Moderate Risk"</formula>
    </cfRule>
    <cfRule type="cellIs" dxfId="0" priority="6" stopIfTrue="1" operator="equal">
      <formula>"High Risk"</formula>
    </cfRule>
  </conditionalFormatting>
  <dataValidations count="1">
    <dataValidation type="list" allowBlank="1" showInputMessage="1" showErrorMessage="1" sqref="D5 D6 D15 D9 D10 D7 D13 D14 D11" xr:uid="{00000000-0002-0000-0000-000000000000}">
      <formula1>"Yes,No"</formula1>
    </dataValidation>
  </dataValidations>
  <pageMargins left="0.75" right="0.75" top="1" bottom="1" header="0.5" footer="0.5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Jason Williams-Bew</cp:lastModifiedBy>
  <dcterms:created xsi:type="dcterms:W3CDTF">2025-10-13T15:40:03Z</dcterms:created>
  <dcterms:modified xsi:type="dcterms:W3CDTF">2025-10-21T07:25:50Z</dcterms:modified>
</cp:coreProperties>
</file>